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-120" windowWidth="15480" windowHeight="8130"/>
  </bookViews>
  <sheets>
    <sheet name="manifest" sheetId="1" r:id="rId1"/>
    <sheet name="realisasi" sheetId="2" r:id="rId2"/>
    <sheet name="Sheet3" sheetId="3" r:id="rId3"/>
    <sheet name="Sheet1" sheetId="4" r:id="rId4"/>
  </sheets>
  <definedNames>
    <definedName name="_xlnm.Print_Area" localSheetId="0">manifest!$A$2:$N$11</definedName>
    <definedName name="_xlnm.Print_Area" localSheetId="1">realisasi!$A$1:$P$38</definedName>
  </definedNames>
  <calcPr calcId="144525"/>
</workbook>
</file>

<file path=xl/calcChain.xml><?xml version="1.0" encoding="utf-8"?>
<calcChain xmlns="http://schemas.openxmlformats.org/spreadsheetml/2006/main">
  <c r="K38" i="2" l="1"/>
  <c r="I38" i="2"/>
  <c r="H38" i="2"/>
  <c r="F38" i="2"/>
  <c r="D38" i="2"/>
  <c r="K37" i="2"/>
  <c r="I37" i="2"/>
  <c r="H37" i="2"/>
  <c r="F37" i="2"/>
  <c r="D37" i="2"/>
  <c r="K36" i="2"/>
  <c r="I36" i="2"/>
  <c r="H36" i="2"/>
  <c r="F36" i="2"/>
  <c r="D36" i="2"/>
  <c r="K35" i="2"/>
  <c r="I35" i="2"/>
  <c r="H35" i="2"/>
  <c r="F35" i="2"/>
  <c r="D35" i="2"/>
  <c r="K34" i="2"/>
  <c r="I34" i="2"/>
  <c r="H34" i="2"/>
  <c r="F34" i="2"/>
  <c r="D34" i="2"/>
  <c r="K33" i="2"/>
  <c r="I33" i="2"/>
  <c r="H33" i="2"/>
  <c r="F33" i="2"/>
  <c r="D33" i="2"/>
  <c r="K32" i="2"/>
  <c r="I32" i="2"/>
  <c r="H32" i="2"/>
  <c r="F32" i="2"/>
  <c r="D32" i="2"/>
  <c r="K31" i="2"/>
  <c r="I31" i="2"/>
  <c r="H31" i="2"/>
  <c r="F31" i="2"/>
  <c r="D31" i="2"/>
  <c r="K30" i="2"/>
  <c r="I30" i="2"/>
  <c r="H30" i="2"/>
  <c r="F30" i="2"/>
  <c r="D30" i="2"/>
  <c r="K29" i="2"/>
  <c r="I29" i="2"/>
  <c r="H29" i="2"/>
  <c r="F29" i="2"/>
  <c r="D29" i="2"/>
  <c r="K28" i="2"/>
  <c r="I28" i="2"/>
  <c r="H28" i="2"/>
  <c r="F28" i="2"/>
  <c r="D28" i="2"/>
  <c r="K27" i="2"/>
  <c r="I27" i="2"/>
  <c r="H27" i="2"/>
  <c r="F27" i="2"/>
  <c r="D27" i="2"/>
  <c r="K26" i="2"/>
  <c r="I26" i="2"/>
  <c r="H26" i="2"/>
  <c r="F26" i="2"/>
  <c r="D26" i="2"/>
  <c r="K25" i="2"/>
  <c r="I25" i="2"/>
  <c r="H25" i="2"/>
  <c r="F25" i="2"/>
  <c r="D25" i="2"/>
  <c r="K24" i="2"/>
  <c r="I24" i="2"/>
  <c r="H24" i="2"/>
  <c r="F24" i="2"/>
  <c r="D24" i="2"/>
  <c r="K23" i="2"/>
  <c r="I23" i="2"/>
  <c r="H23" i="2"/>
  <c r="F23" i="2"/>
  <c r="D23" i="2"/>
  <c r="K22" i="2"/>
  <c r="I22" i="2"/>
  <c r="H22" i="2"/>
  <c r="F22" i="2"/>
  <c r="D22" i="2"/>
  <c r="K21" i="2"/>
  <c r="I21" i="2"/>
  <c r="H21" i="2"/>
  <c r="F21" i="2"/>
  <c r="D21" i="2"/>
  <c r="K20" i="2"/>
  <c r="I20" i="2"/>
  <c r="H20" i="2"/>
  <c r="F20" i="2"/>
  <c r="D20" i="2"/>
  <c r="K19" i="2"/>
  <c r="I19" i="2"/>
  <c r="H19" i="2"/>
  <c r="F19" i="2"/>
  <c r="D19" i="2"/>
  <c r="K18" i="2"/>
  <c r="I18" i="2"/>
  <c r="H18" i="2"/>
  <c r="F18" i="2"/>
  <c r="D18" i="2"/>
  <c r="K17" i="2"/>
  <c r="I17" i="2"/>
  <c r="H17" i="2"/>
  <c r="F17" i="2"/>
  <c r="D17" i="2"/>
  <c r="K16" i="2"/>
  <c r="I16" i="2"/>
  <c r="H16" i="2"/>
  <c r="F16" i="2"/>
  <c r="D16" i="2"/>
  <c r="K15" i="2"/>
  <c r="I15" i="2"/>
  <c r="H15" i="2"/>
  <c r="F15" i="2"/>
  <c r="D15" i="2"/>
  <c r="K14" i="2"/>
  <c r="I14" i="2"/>
  <c r="H14" i="2"/>
  <c r="F14" i="2"/>
  <c r="D14" i="2"/>
  <c r="K13" i="2"/>
  <c r="I13" i="2"/>
  <c r="H13" i="2"/>
  <c r="F13" i="2"/>
  <c r="D13" i="2"/>
  <c r="K12" i="2"/>
  <c r="I12" i="2"/>
  <c r="H12" i="2"/>
  <c r="F12" i="2"/>
  <c r="D12" i="2"/>
  <c r="K11" i="2"/>
  <c r="I11" i="2"/>
  <c r="H11" i="2"/>
  <c r="F11" i="2"/>
  <c r="D11" i="2"/>
  <c r="M6" i="2"/>
  <c r="C6" i="2"/>
  <c r="M5" i="2"/>
  <c r="C5" i="2"/>
  <c r="M4" i="2"/>
  <c r="C11" i="2" s="1"/>
  <c r="C4" i="2"/>
  <c r="M3" i="2"/>
  <c r="C3" i="2"/>
</calcChain>
</file>

<file path=xl/sharedStrings.xml><?xml version="1.0" encoding="utf-8"?>
<sst xmlns="http://schemas.openxmlformats.org/spreadsheetml/2006/main" count="127" uniqueCount="87">
  <si>
    <t>PT. SOLUSI EXPRESS LOGISTICS</t>
  </si>
  <si>
    <t>JOB</t>
  </si>
  <si>
    <t>EKS KAPAL</t>
  </si>
  <si>
    <t>POL</t>
  </si>
  <si>
    <t>:</t>
  </si>
  <si>
    <t>POS</t>
  </si>
  <si>
    <t>CONSIGNEE</t>
  </si>
  <si>
    <t>JENIS BARANG</t>
  </si>
  <si>
    <t>PARTY</t>
  </si>
  <si>
    <t>KGS</t>
  </si>
  <si>
    <t>CBM</t>
  </si>
  <si>
    <t>MARKING</t>
  </si>
  <si>
    <t>TGL/OUT</t>
  </si>
  <si>
    <t>BERTHING</t>
  </si>
  <si>
    <t>ETA</t>
  </si>
  <si>
    <t>CONTAINER</t>
  </si>
  <si>
    <t>GUDANG</t>
  </si>
  <si>
    <t>STRIPING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</si>
  <si>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</si>
  <si>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</si>
  <si>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</si>
  <si>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</si>
  <si>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</si>
  <si>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</si>
  <si>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</si>
  <si>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</si>
  <si>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</si>
  <si>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</si>
  <si>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</si>
  <si>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</si>
  <si>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</si>
  <si>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</si>
  <si>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</si>
  <si>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</si>
  <si>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</si>
  <si>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</si>
  <si>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</si>
  <si>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REALISASI GUDANG </t>
  </si>
  <si>
    <t xml:space="preserve"> REALISASI MASUK</t>
  </si>
  <si>
    <t>REALISASI KELUAR</t>
  </si>
  <si>
    <t>No</t>
  </si>
  <si>
    <t>Pos</t>
  </si>
  <si>
    <t>No Container</t>
  </si>
  <si>
    <t>Consignee</t>
  </si>
  <si>
    <t xml:space="preserve">Jenis </t>
  </si>
  <si>
    <t>Jml</t>
  </si>
  <si>
    <t>KGM / M3</t>
  </si>
  <si>
    <t>Jenis</t>
  </si>
  <si>
    <t>No Doc</t>
  </si>
  <si>
    <t>Tgl Doc</t>
  </si>
  <si>
    <t>Tgl Flat</t>
  </si>
  <si>
    <t>Keterangan</t>
  </si>
  <si>
    <t>Barang</t>
  </si>
  <si>
    <t>Document</t>
  </si>
  <si>
    <t>/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</si>
  <si>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</si>
  <si>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</si>
  <si>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</si>
  <si>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</si>
  <si>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</si>
  <si>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</si>
  <si>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</si>
  <si>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</si>
  <si>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</si>
  <si>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DIMENSI </t>
  </si>
  <si>
    <t>: GD. APW</t>
  </si>
  <si>
    <t>No. B/L</t>
  </si>
  <si>
    <t>1 PALLET</t>
  </si>
  <si>
    <t>HOLSATIA</t>
  </si>
  <si>
    <t>BGT/  0595</t>
  </si>
  <si>
    <t>XIAMEN</t>
  </si>
  <si>
    <t>NPCT1</t>
  </si>
  <si>
    <t>: MSKU2763331/  20</t>
  </si>
  <si>
    <t>UXMNE20183061</t>
  </si>
  <si>
    <t>P.T. PRIMA JAYA FENOLIK MELAMIN</t>
  </si>
  <si>
    <t>16 PKGS</t>
  </si>
  <si>
    <t>380</t>
  </si>
  <si>
    <t>3.3</t>
  </si>
  <si>
    <t>CNXMN265266</t>
  </si>
  <si>
    <t>PT.SCHNEIDER ELECTRIC IT INDONESIA</t>
  </si>
  <si>
    <t>458</t>
  </si>
  <si>
    <t>1.168</t>
  </si>
  <si>
    <t>OERT203110H00001</t>
  </si>
  <si>
    <t>PT. SEPATU MAS IDAMAN</t>
  </si>
  <si>
    <t>100 CARTON</t>
  </si>
  <si>
    <t>1420</t>
  </si>
  <si>
    <t>4.84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</si>
</sst>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1" fillId="0" borderId="0" xfId="0" applyFont="1" applyAlignment="1"/>
    <xf numFmtId="0" fontId="0" fillId="0" borderId="2" xfId="0" applyFont="1" applyBorder="1" applyAlignment="1"/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/>
    <xf numFmtId="49" fontId="2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0" fontId="0" fillId="0" borderId="1" xfId="0" applyFont="1" applyBorder="1" applyAlignment="1"/>
    <xf numFmtId="0" fontId="4" fillId="0" borderId="0" xfId="0" applyFont="1" applyAlignment="1">
      <alignment horizontal="center" vertical="center"/>
    </xf>
    <xf numFmtId="3" fontId="0" fillId="0" borderId="1" xfId="0" quotePrefix="1" applyNumberFormat="1" applyBorder="1" applyAlignment="1">
      <alignment wrapText="1"/>
    </xf>
    <xf numFmtId="0" fontId="0" fillId="0" borderId="1" xfId="0" applyFont="1" applyBorder="1" applyAlignment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15" fontId="12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90" zoomScaleNormal="90" workbookViewId="0">
      <selection activeCell="A2" sqref="A2:N11"/>
    </sheetView>
  </sheetViews>
  <sheetFormatPr defaultRowHeight="15" x14ac:dyDescent="0.25"/>
  <cols>
    <col min="1" max="1" width="6" customWidth="1"/>
    <col min="2" max="2" width="6.7109375" style="38" customWidth="1"/>
    <col min="3" max="3" width="17.5703125" style="38" customWidth="1"/>
    <col min="4" max="4" width="8.7109375" customWidth="1"/>
    <col min="5" max="5" width="30.28515625" customWidth="1"/>
    <col min="6" max="6" width="18.42578125" customWidth="1"/>
    <col min="7" max="7" width="7.7109375" customWidth="1"/>
    <col min="8" max="8" width="15.42578125" customWidth="1"/>
    <col min="9" max="9" width="8.140625" customWidth="1"/>
    <col min="10" max="10" width="19.140625" customWidth="1"/>
    <col min="11" max="11" width="14.7109375" style="38" customWidth="1"/>
    <col min="12" max="12" width="18.140625" style="38" customWidth="1"/>
    <col min="13" max="13" width="17.7109375" customWidth="1"/>
    <col min="14" max="14" width="13.5703125" customWidth="1"/>
  </cols>
  <sheetData>
    <row r="1" spans="1:15" ht="19.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"/>
      <c r="O1" s="3"/>
    </row>
    <row r="2" spans="1:15" ht="20.100000000000001" customHeight="1" x14ac:dyDescent="0.3">
      <c r="A2" s="1" t="s">
        <v>0</v>
      </c>
      <c r="B2" s="46"/>
      <c r="C2" s="42"/>
      <c r="D2" s="1"/>
      <c r="E2" s="1"/>
    </row>
    <row r="3" spans="1:15" ht="20.100000000000001" customHeight="1" x14ac:dyDescent="0.3">
      <c r="A3" s="6" t="s">
        <v>1</v>
      </c>
      <c r="B3" s="44"/>
      <c r="C3" s="54" t="s">
        <v>69</v>
      </c>
      <c r="D3" s="54"/>
      <c r="E3" s="54"/>
      <c r="F3" s="1"/>
      <c r="G3" s="1"/>
      <c r="H3" s="4" t="s">
        <v>14</v>
      </c>
      <c r="I3" s="56">
        <v>43263</v>
      </c>
      <c r="J3" s="54"/>
      <c r="K3" s="54"/>
      <c r="L3" s="54"/>
      <c r="M3" s="54"/>
    </row>
    <row r="4" spans="1:15" ht="20.100000000000001" customHeight="1" x14ac:dyDescent="0.3">
      <c r="A4" s="2" t="s">
        <v>2</v>
      </c>
      <c r="B4" s="44"/>
      <c r="C4" s="54" t="s">
        <v>68</v>
      </c>
      <c r="D4" s="54"/>
      <c r="E4" s="54"/>
      <c r="F4" s="1"/>
      <c r="G4" s="1"/>
      <c r="H4" s="4" t="s">
        <v>15</v>
      </c>
      <c r="I4" s="53" t="s">
        <v>72</v>
      </c>
      <c r="J4" s="54"/>
      <c r="K4" s="54"/>
      <c r="L4" s="54"/>
      <c r="M4" s="54"/>
    </row>
    <row r="5" spans="1:15" ht="20.100000000000001" customHeight="1" x14ac:dyDescent="0.3">
      <c r="A5" s="2" t="s">
        <v>3</v>
      </c>
      <c r="B5" s="44"/>
      <c r="C5" s="53" t="s">
        <v>70</v>
      </c>
      <c r="D5" s="54"/>
      <c r="E5" s="54"/>
      <c r="F5" s="1"/>
      <c r="G5" s="1"/>
      <c r="H5" s="4" t="s">
        <v>16</v>
      </c>
      <c r="I5" s="54" t="s">
        <v>65</v>
      </c>
      <c r="J5" s="54"/>
      <c r="K5" s="54"/>
      <c r="L5" s="54"/>
      <c r="M5" s="54"/>
    </row>
    <row r="6" spans="1:15" ht="20.100000000000001" customHeight="1" x14ac:dyDescent="0.25">
      <c r="A6" s="5" t="s">
        <v>13</v>
      </c>
      <c r="B6" s="43"/>
      <c r="C6" s="54" t="s">
        <v>71</v>
      </c>
      <c r="D6" s="54"/>
      <c r="E6" s="54"/>
      <c r="H6" s="4" t="s">
        <v>17</v>
      </c>
      <c r="I6" s="57" t="s">
        <v>4</v>
      </c>
      <c r="J6" s="57"/>
      <c r="K6" s="57"/>
      <c r="L6" s="57"/>
      <c r="M6" s="57"/>
    </row>
    <row r="7" spans="1:15" ht="15" customHeight="1" x14ac:dyDescent="0.25">
      <c r="A7" s="2"/>
      <c r="B7" s="43"/>
      <c r="C7" s="43"/>
    </row>
    <row r="8" spans="1:15" ht="24.95" customHeight="1" x14ac:dyDescent="0.25">
      <c r="A8" s="7" t="s">
        <v>5</v>
      </c>
      <c r="B8" s="52" t="s">
        <v>66</v>
      </c>
      <c r="C8" s="52"/>
      <c r="D8" s="52" t="s">
        <v>6</v>
      </c>
      <c r="E8" s="52"/>
      <c r="F8" s="52" t="s">
        <v>7</v>
      </c>
      <c r="G8" s="52"/>
      <c r="H8" s="52" t="s">
        <v>11</v>
      </c>
      <c r="I8" s="52"/>
      <c r="J8" s="7" t="s">
        <v>8</v>
      </c>
      <c r="K8" s="39" t="s">
        <v>9</v>
      </c>
      <c r="L8" s="39" t="s">
        <v>10</v>
      </c>
      <c r="M8" s="7" t="s">
        <v>12</v>
      </c>
      <c r="N8" s="36" t="s">
        <v>64</v>
      </c>
    </row>
    <row r="9" spans="1:15" ht="27.75" customHeight="1" x14ac:dyDescent="0.25">
      <c r="A9" s="8" t="s">
        <v>18</v>
      </c>
      <c r="B9" s="51" t="s">
        <v>78</v>
      </c>
      <c r="C9" s="48"/>
      <c r="D9" s="49" t="s">
        <v>79</v>
      </c>
      <c r="E9" s="48"/>
      <c r="F9" s="49"/>
      <c r="G9" s="48"/>
      <c r="H9" s="49"/>
      <c r="I9" s="48"/>
      <c r="J9" s="41" t="s">
        <v>67</v>
      </c>
      <c r="K9" s="40" t="s">
        <v>80</v>
      </c>
      <c r="L9" s="40" t="s">
        <v>81</v>
      </c>
      <c r="M9" s="9"/>
      <c r="N9" s="37"/>
    </row>
    <row r="10" spans="1:15" ht="27.75" customHeight="1" x14ac:dyDescent="0.25">
      <c r="A10" s="8" t="s">
        <v>19</v>
      </c>
      <c r="B10" s="47" t="s">
        <v>82</v>
      </c>
      <c r="C10" s="48"/>
      <c r="D10" s="49" t="s">
        <v>83</v>
      </c>
      <c r="E10" s="48"/>
      <c r="F10" s="50"/>
      <c r="G10" s="48"/>
      <c r="H10" s="49"/>
      <c r="I10" s="48"/>
      <c r="J10" s="41" t="s">
        <v>84</v>
      </c>
      <c r="K10" s="40" t="s">
        <v>85</v>
      </c>
      <c r="L10" s="40" t="s">
        <v>86</v>
      </c>
      <c r="M10" s="9"/>
      <c r="N10" s="37"/>
    </row>
    <row r="11" spans="1:15" ht="27.75" customHeight="1" x14ac:dyDescent="0.25">
      <c r="A11" s="8" t="s">
        <v>20</v>
      </c>
      <c r="B11" s="51" t="s">
        <v>73</v>
      </c>
      <c r="C11" s="48"/>
      <c r="D11" s="49" t="s">
        <v>74</v>
      </c>
      <c r="E11" s="48"/>
      <c r="F11" s="49"/>
      <c r="G11" s="48"/>
      <c r="H11" s="49"/>
      <c r="I11" s="48"/>
      <c r="J11" s="41" t="s">
        <v>75</v>
      </c>
      <c r="K11" s="40" t="s">
        <v>76</v>
      </c>
      <c r="L11" s="40" t="s">
        <v>77</v>
      </c>
      <c r="M11" s="45"/>
      <c r="N11" s="37"/>
    </row>
  </sheetData>
  <mergeCells count="25">
    <mergeCell ref="A1:M1"/>
    <mergeCell ref="C3:E3"/>
    <mergeCell ref="C4:E4"/>
    <mergeCell ref="I3:M3"/>
    <mergeCell ref="I4:M4"/>
    <mergeCell ref="B9:C9"/>
    <mergeCell ref="H10:I10"/>
    <mergeCell ref="H9:I9"/>
    <mergeCell ref="F9:G9"/>
    <mergeCell ref="D9:E9"/>
    <mergeCell ref="I5:M5"/>
    <mergeCell ref="I6:M6"/>
    <mergeCell ref="F8:G8"/>
    <mergeCell ref="D8:E8"/>
    <mergeCell ref="H8:I8"/>
    <mergeCell ref="C5:E5"/>
    <mergeCell ref="C6:E6"/>
    <mergeCell ref="B8:C8"/>
    <mergeCell ref="F10:G10"/>
    <mergeCell ref="B10:C10"/>
    <mergeCell ref="D10:E10"/>
    <mergeCell ref="F11:G11"/>
    <mergeCell ref="H11:I11"/>
    <mergeCell ref="B11:C11"/>
    <mergeCell ref="D11:E11"/>
  </mergeCells>
  <pageMargins left="1.24" right="0.52" top="0.43" bottom="0.45" header="0.3" footer="0.3"/>
  <pageSetup paperSize="9"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H15" sqref="H15"/>
    </sheetView>
  </sheetViews>
  <sheetFormatPr defaultRowHeight="15" x14ac:dyDescent="0.25"/>
  <cols>
    <col min="1" max="1" width="5.28515625" customWidth="1"/>
    <col min="2" max="2" width="10.28515625" customWidth="1"/>
    <col min="3" max="3" width="20.140625" customWidth="1"/>
    <col min="4" max="4" width="15.85546875" bestFit="1" customWidth="1"/>
    <col min="5" max="5" width="16.140625" customWidth="1"/>
    <col min="6" max="6" width="16.5703125" customWidth="1"/>
    <col min="7" max="7" width="12.7109375" customWidth="1"/>
    <col min="8" max="8" width="9.42578125" customWidth="1"/>
    <col min="9" max="9" width="6.42578125" style="34" customWidth="1"/>
    <col min="10" max="10" width="1.140625" style="27" customWidth="1"/>
    <col min="11" max="11" width="7.140625" style="29" customWidth="1"/>
    <col min="12" max="12" width="14.28515625" customWidth="1"/>
    <col min="13" max="13" width="16.5703125" customWidth="1"/>
    <col min="14" max="14" width="18" customWidth="1"/>
    <col min="15" max="15" width="16.85546875" customWidth="1"/>
    <col min="16" max="16" width="16.28515625" customWidth="1"/>
  </cols>
  <sheetData>
    <row r="1" spans="1:17" ht="26.25" x14ac:dyDescent="0.4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8" customHeight="1" x14ac:dyDescent="0.4">
      <c r="A2" s="10" t="s">
        <v>0</v>
      </c>
      <c r="B2" s="10"/>
      <c r="C2" s="10"/>
      <c r="D2" s="10"/>
      <c r="E2" s="10"/>
      <c r="F2" s="13"/>
      <c r="G2" s="13"/>
      <c r="H2" s="13"/>
      <c r="I2" s="31"/>
      <c r="J2" s="25"/>
      <c r="K2" s="28"/>
      <c r="L2" s="13"/>
      <c r="M2" s="13"/>
      <c r="N2" s="13"/>
      <c r="O2" s="12"/>
    </row>
    <row r="3" spans="1:17" ht="18" customHeight="1" x14ac:dyDescent="0.25">
      <c r="A3" s="10" t="s">
        <v>1</v>
      </c>
      <c r="B3" s="10"/>
      <c r="C3" s="54" t="str">
        <f>manifest!C3</f>
        <v>BGT/  0595</v>
      </c>
      <c r="D3" s="54"/>
      <c r="E3" s="54"/>
      <c r="F3" s="10"/>
      <c r="G3" s="10"/>
      <c r="I3" s="32"/>
      <c r="J3" s="26"/>
      <c r="K3" s="10" t="s">
        <v>14</v>
      </c>
      <c r="L3" s="20"/>
      <c r="M3" s="20">
        <f>manifest!I3</f>
        <v>43263</v>
      </c>
      <c r="N3" s="20"/>
      <c r="O3" s="13"/>
    </row>
    <row r="4" spans="1:17" ht="18" customHeight="1" x14ac:dyDescent="0.25">
      <c r="A4" s="10" t="s">
        <v>2</v>
      </c>
      <c r="B4" s="10"/>
      <c r="C4" s="54" t="str">
        <f>manifest!C4</f>
        <v>HOLSATIA</v>
      </c>
      <c r="D4" s="54"/>
      <c r="E4" s="54"/>
      <c r="F4" s="10"/>
      <c r="G4" s="10"/>
      <c r="I4" s="32"/>
      <c r="J4" s="26"/>
      <c r="K4" s="10" t="s">
        <v>15</v>
      </c>
      <c r="L4" s="20"/>
      <c r="M4" s="20" t="str">
        <f>manifest!I4</f>
        <v>: MSKU2763331/  20</v>
      </c>
      <c r="N4" s="20"/>
      <c r="O4" s="13"/>
    </row>
    <row r="5" spans="1:17" ht="18" customHeight="1" x14ac:dyDescent="0.25">
      <c r="A5" s="10" t="s">
        <v>3</v>
      </c>
      <c r="B5" s="10"/>
      <c r="C5" s="54" t="str">
        <f>manifest!C5</f>
        <v>XIAMEN</v>
      </c>
      <c r="D5" s="54"/>
      <c r="E5" s="54"/>
      <c r="F5" s="10"/>
      <c r="G5" s="10"/>
      <c r="I5" s="32"/>
      <c r="J5" s="26"/>
      <c r="K5" s="10" t="s">
        <v>16</v>
      </c>
      <c r="L5" s="20"/>
      <c r="M5" s="20" t="str">
        <f>manifest!I5</f>
        <v>: GD. APW</v>
      </c>
      <c r="N5" s="20"/>
      <c r="O5" s="13"/>
    </row>
    <row r="6" spans="1:17" ht="18" customHeight="1" x14ac:dyDescent="0.25">
      <c r="A6" s="10" t="s">
        <v>13</v>
      </c>
      <c r="B6" s="11"/>
      <c r="C6" s="54" t="str">
        <f>manifest!C6</f>
        <v>NPCT1</v>
      </c>
      <c r="D6" s="54"/>
      <c r="E6" s="54"/>
      <c r="F6" s="13"/>
      <c r="G6" s="13"/>
      <c r="I6" s="32"/>
      <c r="J6" s="35"/>
      <c r="K6" s="10" t="s">
        <v>17</v>
      </c>
      <c r="L6" s="35"/>
      <c r="M6" s="20" t="str">
        <f>manifest!I6</f>
        <v>:</v>
      </c>
      <c r="N6" s="35"/>
      <c r="O6" s="13"/>
    </row>
    <row r="7" spans="1:17" ht="8.25" customHeight="1" x14ac:dyDescent="0.25">
      <c r="A7" s="13"/>
      <c r="B7" s="13"/>
      <c r="C7" s="13"/>
      <c r="D7" s="13"/>
      <c r="E7" s="13"/>
      <c r="F7" s="13"/>
      <c r="G7" s="13"/>
      <c r="H7" s="13"/>
      <c r="I7" s="31"/>
      <c r="J7" s="25"/>
      <c r="K7" s="28"/>
      <c r="L7" s="13"/>
      <c r="M7" s="13"/>
      <c r="N7" s="13"/>
      <c r="O7" s="13"/>
      <c r="P7" s="13"/>
      <c r="Q7" s="13"/>
    </row>
    <row r="8" spans="1:17" ht="15.75" x14ac:dyDescent="0.25">
      <c r="A8" s="15"/>
      <c r="B8" s="15"/>
      <c r="C8" s="15"/>
      <c r="D8" s="67" t="s">
        <v>38</v>
      </c>
      <c r="E8" s="68"/>
      <c r="F8" s="67"/>
      <c r="G8" s="68"/>
      <c r="H8" s="15"/>
      <c r="I8" s="69"/>
      <c r="J8" s="70"/>
      <c r="K8" s="71"/>
      <c r="L8" s="15"/>
      <c r="M8" s="15" t="s">
        <v>39</v>
      </c>
      <c r="N8" s="15"/>
      <c r="O8" s="15"/>
      <c r="P8" s="15"/>
    </row>
    <row r="9" spans="1:17" ht="15.75" x14ac:dyDescent="0.25">
      <c r="A9" s="59" t="s">
        <v>40</v>
      </c>
      <c r="B9" s="59" t="s">
        <v>41</v>
      </c>
      <c r="C9" s="59" t="s">
        <v>42</v>
      </c>
      <c r="D9" s="61" t="s">
        <v>43</v>
      </c>
      <c r="E9" s="62"/>
      <c r="F9" s="65" t="s">
        <v>44</v>
      </c>
      <c r="G9" s="66"/>
      <c r="H9" s="17" t="s">
        <v>45</v>
      </c>
      <c r="I9" s="61" t="s">
        <v>46</v>
      </c>
      <c r="J9" s="74"/>
      <c r="K9" s="62"/>
      <c r="L9" s="17" t="s">
        <v>47</v>
      </c>
      <c r="M9" s="59" t="s">
        <v>48</v>
      </c>
      <c r="N9" s="59" t="s">
        <v>49</v>
      </c>
      <c r="O9" s="59" t="s">
        <v>50</v>
      </c>
      <c r="P9" s="59" t="s">
        <v>51</v>
      </c>
    </row>
    <row r="10" spans="1:17" ht="15.75" x14ac:dyDescent="0.25">
      <c r="A10" s="60"/>
      <c r="B10" s="60"/>
      <c r="C10" s="60"/>
      <c r="D10" s="63"/>
      <c r="E10" s="64"/>
      <c r="F10" s="72" t="s">
        <v>52</v>
      </c>
      <c r="G10" s="73"/>
      <c r="H10" s="18" t="s">
        <v>52</v>
      </c>
      <c r="I10" s="63"/>
      <c r="J10" s="75"/>
      <c r="K10" s="64"/>
      <c r="L10" s="18" t="s">
        <v>53</v>
      </c>
      <c r="M10" s="60"/>
      <c r="N10" s="60"/>
      <c r="O10" s="60"/>
      <c r="P10" s="60"/>
    </row>
    <row r="11" spans="1:17" ht="18" customHeight="1" x14ac:dyDescent="0.25">
      <c r="A11" s="19" t="s">
        <v>18</v>
      </c>
      <c r="B11" s="16"/>
      <c r="C11" s="14" t="str">
        <f>M4</f>
        <v>: MSKU2763331/  20</v>
      </c>
      <c r="D11" s="48" t="str">
        <f>manifest!D9</f>
        <v>PT.SCHNEIDER ELECTRIC IT INDONESIA</v>
      </c>
      <c r="E11" s="48"/>
      <c r="F11" s="48">
        <f>manifest!F9</f>
        <v>0</v>
      </c>
      <c r="G11" s="48"/>
      <c r="H11" s="21" t="str">
        <f>manifest!J9</f>
        <v>1 PALLET</v>
      </c>
      <c r="I11" s="33" t="str">
        <f>manifest!K9</f>
        <v>458</v>
      </c>
      <c r="J11" s="30" t="s">
        <v>54</v>
      </c>
      <c r="K11" s="22" t="str">
        <f>manifest!L9</f>
        <v>1.168</v>
      </c>
      <c r="L11" s="23"/>
      <c r="M11" s="24"/>
      <c r="N11" s="24"/>
      <c r="O11" s="24"/>
      <c r="P11" s="24"/>
    </row>
    <row r="12" spans="1:17" ht="18" customHeight="1" x14ac:dyDescent="0.25">
      <c r="A12" s="19" t="s">
        <v>19</v>
      </c>
      <c r="B12" s="16"/>
      <c r="C12" s="14"/>
      <c r="D12" s="48" t="str">
        <f>manifest!D10</f>
        <v>PT. SEPATU MAS IDAMAN</v>
      </c>
      <c r="E12" s="48"/>
      <c r="F12" s="48">
        <f>manifest!F10</f>
        <v>0</v>
      </c>
      <c r="G12" s="48"/>
      <c r="H12" s="21" t="str">
        <f>manifest!J10</f>
        <v>100 CARTON</v>
      </c>
      <c r="I12" s="33" t="str">
        <f>manifest!K10</f>
        <v>1420</v>
      </c>
      <c r="J12" s="30" t="s">
        <v>54</v>
      </c>
      <c r="K12" s="22" t="str">
        <f>manifest!L10</f>
        <v>4.84</v>
      </c>
      <c r="L12" s="23"/>
      <c r="M12" s="24"/>
      <c r="N12" s="24"/>
      <c r="O12" s="24"/>
      <c r="P12" s="24"/>
    </row>
    <row r="13" spans="1:17" ht="18" customHeight="1" x14ac:dyDescent="0.25">
      <c r="A13" s="19" t="s">
        <v>20</v>
      </c>
      <c r="B13" s="16"/>
      <c r="C13" s="14"/>
      <c r="D13" s="48" t="e">
        <f>manifest!#REF!</f>
        <v>#REF!</v>
      </c>
      <c r="E13" s="48"/>
      <c r="F13" s="48" t="e">
        <f>manifest!#REF!</f>
        <v>#REF!</v>
      </c>
      <c r="G13" s="48"/>
      <c r="H13" s="21" t="e">
        <f>manifest!#REF!</f>
        <v>#REF!</v>
      </c>
      <c r="I13" s="33" t="e">
        <f>manifest!#REF!</f>
        <v>#REF!</v>
      </c>
      <c r="J13" s="30" t="s">
        <v>54</v>
      </c>
      <c r="K13" s="22" t="e">
        <f>manifest!#REF!</f>
        <v>#REF!</v>
      </c>
      <c r="L13" s="23"/>
      <c r="M13" s="24"/>
      <c r="N13" s="24"/>
      <c r="O13" s="24"/>
      <c r="P13" s="24"/>
    </row>
    <row r="14" spans="1:17" ht="18" customHeight="1" x14ac:dyDescent="0.25">
      <c r="A14" s="19" t="s">
        <v>21</v>
      </c>
      <c r="B14" s="16"/>
      <c r="C14" s="14"/>
      <c r="D14" s="48" t="e">
        <f>manifest!#REF!</f>
        <v>#REF!</v>
      </c>
      <c r="E14" s="48"/>
      <c r="F14" s="48" t="e">
        <f>manifest!#REF!</f>
        <v>#REF!</v>
      </c>
      <c r="G14" s="48"/>
      <c r="H14" s="21" t="e">
        <f>manifest!#REF!</f>
        <v>#REF!</v>
      </c>
      <c r="I14" s="33" t="e">
        <f>manifest!#REF!</f>
        <v>#REF!</v>
      </c>
      <c r="J14" s="30" t="s">
        <v>54</v>
      </c>
      <c r="K14" s="22" t="e">
        <f>manifest!#REF!</f>
        <v>#REF!</v>
      </c>
      <c r="L14" s="23"/>
      <c r="M14" s="24"/>
      <c r="N14" s="24"/>
      <c r="O14" s="24"/>
      <c r="P14" s="24"/>
    </row>
    <row r="15" spans="1:17" ht="18" customHeight="1" x14ac:dyDescent="0.25">
      <c r="A15" s="19" t="s">
        <v>22</v>
      </c>
      <c r="B15" s="16"/>
      <c r="C15" s="14"/>
      <c r="D15" s="48" t="e">
        <f>manifest!#REF!</f>
        <v>#REF!</v>
      </c>
      <c r="E15" s="48"/>
      <c r="F15" s="48" t="e">
        <f>manifest!#REF!</f>
        <v>#REF!</v>
      </c>
      <c r="G15" s="48"/>
      <c r="H15" s="21" t="e">
        <f>manifest!#REF!</f>
        <v>#REF!</v>
      </c>
      <c r="I15" s="33" t="e">
        <f>manifest!#REF!</f>
        <v>#REF!</v>
      </c>
      <c r="J15" s="30" t="s">
        <v>54</v>
      </c>
      <c r="K15" s="22" t="e">
        <f>manifest!#REF!</f>
        <v>#REF!</v>
      </c>
      <c r="L15" s="23"/>
      <c r="M15" s="24"/>
      <c r="N15" s="24"/>
      <c r="O15" s="24"/>
      <c r="P15" s="24"/>
    </row>
    <row r="16" spans="1:17" ht="18" customHeight="1" x14ac:dyDescent="0.25">
      <c r="A16" s="19" t="s">
        <v>23</v>
      </c>
      <c r="B16" s="16"/>
      <c r="C16" s="14"/>
      <c r="D16" s="48" t="e">
        <f>manifest!#REF!</f>
        <v>#REF!</v>
      </c>
      <c r="E16" s="48"/>
      <c r="F16" s="48" t="e">
        <f>manifest!#REF!</f>
        <v>#REF!</v>
      </c>
      <c r="G16" s="48"/>
      <c r="H16" s="21" t="e">
        <f>manifest!#REF!</f>
        <v>#REF!</v>
      </c>
      <c r="I16" s="33" t="e">
        <f>manifest!#REF!</f>
        <v>#REF!</v>
      </c>
      <c r="J16" s="30" t="s">
        <v>54</v>
      </c>
      <c r="K16" s="22" t="e">
        <f>manifest!#REF!</f>
        <v>#REF!</v>
      </c>
      <c r="L16" s="23"/>
      <c r="M16" s="24"/>
      <c r="N16" s="24"/>
      <c r="O16" s="24"/>
      <c r="P16" s="24"/>
    </row>
    <row r="17" spans="1:16" ht="18" customHeight="1" x14ac:dyDescent="0.25">
      <c r="A17" s="19" t="s">
        <v>24</v>
      </c>
      <c r="B17" s="16"/>
      <c r="C17" s="14"/>
      <c r="D17" s="48" t="e">
        <f>manifest!#REF!</f>
        <v>#REF!</v>
      </c>
      <c r="E17" s="48"/>
      <c r="F17" s="48" t="e">
        <f>manifest!#REF!</f>
        <v>#REF!</v>
      </c>
      <c r="G17" s="48"/>
      <c r="H17" s="21" t="e">
        <f>manifest!#REF!</f>
        <v>#REF!</v>
      </c>
      <c r="I17" s="33" t="e">
        <f>manifest!#REF!</f>
        <v>#REF!</v>
      </c>
      <c r="J17" s="30" t="s">
        <v>54</v>
      </c>
      <c r="K17" s="22" t="e">
        <f>manifest!#REF!</f>
        <v>#REF!</v>
      </c>
      <c r="L17" s="23"/>
      <c r="M17" s="24"/>
      <c r="N17" s="24"/>
      <c r="O17" s="24"/>
      <c r="P17" s="24"/>
    </row>
    <row r="18" spans="1:16" ht="18" customHeight="1" x14ac:dyDescent="0.25">
      <c r="A18" s="19" t="s">
        <v>25</v>
      </c>
      <c r="B18" s="16"/>
      <c r="C18" s="14"/>
      <c r="D18" s="48" t="e">
        <f>manifest!#REF!</f>
        <v>#REF!</v>
      </c>
      <c r="E18" s="48"/>
      <c r="F18" s="48" t="e">
        <f>manifest!#REF!</f>
        <v>#REF!</v>
      </c>
      <c r="G18" s="48"/>
      <c r="H18" s="21" t="e">
        <f>manifest!#REF!</f>
        <v>#REF!</v>
      </c>
      <c r="I18" s="33" t="e">
        <f>manifest!#REF!</f>
        <v>#REF!</v>
      </c>
      <c r="J18" s="30" t="s">
        <v>54</v>
      </c>
      <c r="K18" s="22" t="e">
        <f>manifest!#REF!</f>
        <v>#REF!</v>
      </c>
      <c r="L18" s="23"/>
      <c r="M18" s="24"/>
      <c r="N18" s="24"/>
      <c r="O18" s="24"/>
      <c r="P18" s="24"/>
    </row>
    <row r="19" spans="1:16" ht="18" customHeight="1" x14ac:dyDescent="0.25">
      <c r="A19" s="19" t="s">
        <v>26</v>
      </c>
      <c r="B19" s="16"/>
      <c r="C19" s="14"/>
      <c r="D19" s="48" t="e">
        <f>manifest!#REF!</f>
        <v>#REF!</v>
      </c>
      <c r="E19" s="48"/>
      <c r="F19" s="48" t="e">
        <f>manifest!#REF!</f>
        <v>#REF!</v>
      </c>
      <c r="G19" s="48"/>
      <c r="H19" s="21" t="e">
        <f>manifest!#REF!</f>
        <v>#REF!</v>
      </c>
      <c r="I19" s="33" t="e">
        <f>manifest!#REF!</f>
        <v>#REF!</v>
      </c>
      <c r="J19" s="30" t="s">
        <v>54</v>
      </c>
      <c r="K19" s="22" t="e">
        <f>manifest!#REF!</f>
        <v>#REF!</v>
      </c>
      <c r="L19" s="23"/>
      <c r="M19" s="24"/>
      <c r="N19" s="24"/>
      <c r="O19" s="24"/>
      <c r="P19" s="24"/>
    </row>
    <row r="20" spans="1:16" ht="18" customHeight="1" x14ac:dyDescent="0.25">
      <c r="A20" s="19" t="s">
        <v>27</v>
      </c>
      <c r="B20" s="16"/>
      <c r="C20" s="14"/>
      <c r="D20" s="48" t="e">
        <f>manifest!#REF!</f>
        <v>#REF!</v>
      </c>
      <c r="E20" s="48"/>
      <c r="F20" s="48" t="e">
        <f>manifest!#REF!</f>
        <v>#REF!</v>
      </c>
      <c r="G20" s="48"/>
      <c r="H20" s="21" t="e">
        <f>manifest!#REF!</f>
        <v>#REF!</v>
      </c>
      <c r="I20" s="33" t="e">
        <f>manifest!#REF!</f>
        <v>#REF!</v>
      </c>
      <c r="J20" s="30" t="s">
        <v>54</v>
      </c>
      <c r="K20" s="22" t="e">
        <f>manifest!#REF!</f>
        <v>#REF!</v>
      </c>
      <c r="L20" s="23"/>
      <c r="M20" s="24"/>
      <c r="N20" s="24"/>
      <c r="O20" s="24"/>
      <c r="P20" s="24"/>
    </row>
    <row r="21" spans="1:16" ht="18" customHeight="1" x14ac:dyDescent="0.25">
      <c r="A21" s="19" t="s">
        <v>28</v>
      </c>
      <c r="B21" s="16"/>
      <c r="C21" s="14"/>
      <c r="D21" s="48" t="e">
        <f>manifest!#REF!</f>
        <v>#REF!</v>
      </c>
      <c r="E21" s="48"/>
      <c r="F21" s="48" t="e">
        <f>manifest!#REF!</f>
        <v>#REF!</v>
      </c>
      <c r="G21" s="48"/>
      <c r="H21" s="21" t="e">
        <f>manifest!#REF!</f>
        <v>#REF!</v>
      </c>
      <c r="I21" s="33" t="e">
        <f>manifest!#REF!</f>
        <v>#REF!</v>
      </c>
      <c r="J21" s="30" t="s">
        <v>54</v>
      </c>
      <c r="K21" s="22" t="e">
        <f>manifest!#REF!</f>
        <v>#REF!</v>
      </c>
      <c r="L21" s="23"/>
      <c r="M21" s="24"/>
      <c r="N21" s="24"/>
      <c r="O21" s="24"/>
      <c r="P21" s="24"/>
    </row>
    <row r="22" spans="1:16" ht="18" customHeight="1" x14ac:dyDescent="0.25">
      <c r="A22" s="19" t="s">
        <v>29</v>
      </c>
      <c r="B22" s="16"/>
      <c r="C22" s="14"/>
      <c r="D22" s="48" t="e">
        <f>manifest!#REF!</f>
        <v>#REF!</v>
      </c>
      <c r="E22" s="48"/>
      <c r="F22" s="48" t="e">
        <f>manifest!#REF!</f>
        <v>#REF!</v>
      </c>
      <c r="G22" s="48"/>
      <c r="H22" s="21" t="e">
        <f>manifest!#REF!</f>
        <v>#REF!</v>
      </c>
      <c r="I22" s="33" t="e">
        <f>manifest!#REF!</f>
        <v>#REF!</v>
      </c>
      <c r="J22" s="30" t="s">
        <v>54</v>
      </c>
      <c r="K22" s="22" t="e">
        <f>manifest!#REF!</f>
        <v>#REF!</v>
      </c>
      <c r="L22" s="23"/>
      <c r="M22" s="24"/>
      <c r="N22" s="24"/>
      <c r="O22" s="24"/>
      <c r="P22" s="24"/>
    </row>
    <row r="23" spans="1:16" ht="18" customHeight="1" x14ac:dyDescent="0.25">
      <c r="A23" s="19" t="s">
        <v>30</v>
      </c>
      <c r="B23" s="16"/>
      <c r="C23" s="14"/>
      <c r="D23" s="48" t="e">
        <f>manifest!#REF!</f>
        <v>#REF!</v>
      </c>
      <c r="E23" s="48"/>
      <c r="F23" s="48" t="e">
        <f>manifest!#REF!</f>
        <v>#REF!</v>
      </c>
      <c r="G23" s="48"/>
      <c r="H23" s="21" t="e">
        <f>manifest!#REF!</f>
        <v>#REF!</v>
      </c>
      <c r="I23" s="33" t="e">
        <f>manifest!#REF!</f>
        <v>#REF!</v>
      </c>
      <c r="J23" s="30" t="s">
        <v>54</v>
      </c>
      <c r="K23" s="22" t="e">
        <f>manifest!#REF!</f>
        <v>#REF!</v>
      </c>
      <c r="L23" s="23"/>
      <c r="M23" s="24"/>
      <c r="N23" s="24"/>
      <c r="O23" s="24"/>
      <c r="P23" s="24"/>
    </row>
    <row r="24" spans="1:16" ht="18" customHeight="1" x14ac:dyDescent="0.25">
      <c r="A24" s="19" t="s">
        <v>31</v>
      </c>
      <c r="B24" s="16"/>
      <c r="C24" s="14"/>
      <c r="D24" s="48" t="e">
        <f>manifest!#REF!</f>
        <v>#REF!</v>
      </c>
      <c r="E24" s="48"/>
      <c r="F24" s="48" t="e">
        <f>manifest!#REF!</f>
        <v>#REF!</v>
      </c>
      <c r="G24" s="48"/>
      <c r="H24" s="21" t="e">
        <f>manifest!#REF!</f>
        <v>#REF!</v>
      </c>
      <c r="I24" s="33" t="e">
        <f>manifest!#REF!</f>
        <v>#REF!</v>
      </c>
      <c r="J24" s="30" t="s">
        <v>54</v>
      </c>
      <c r="K24" s="22" t="e">
        <f>manifest!#REF!</f>
        <v>#REF!</v>
      </c>
      <c r="L24" s="23"/>
      <c r="M24" s="24"/>
      <c r="N24" s="24"/>
      <c r="O24" s="24"/>
      <c r="P24" s="24"/>
    </row>
    <row r="25" spans="1:16" ht="18" customHeight="1" x14ac:dyDescent="0.25">
      <c r="A25" s="19" t="s">
        <v>32</v>
      </c>
      <c r="B25" s="16"/>
      <c r="C25" s="14"/>
      <c r="D25" s="48" t="e">
        <f>manifest!#REF!</f>
        <v>#REF!</v>
      </c>
      <c r="E25" s="48"/>
      <c r="F25" s="48" t="e">
        <f>manifest!#REF!</f>
        <v>#REF!</v>
      </c>
      <c r="G25" s="48"/>
      <c r="H25" s="21" t="e">
        <f>manifest!#REF!</f>
        <v>#REF!</v>
      </c>
      <c r="I25" s="33" t="e">
        <f>manifest!#REF!</f>
        <v>#REF!</v>
      </c>
      <c r="J25" s="30" t="s">
        <v>54</v>
      </c>
      <c r="K25" s="22" t="e">
        <f>manifest!#REF!</f>
        <v>#REF!</v>
      </c>
      <c r="L25" s="23"/>
      <c r="M25" s="24"/>
      <c r="N25" s="24"/>
      <c r="O25" s="24"/>
      <c r="P25" s="24"/>
    </row>
    <row r="26" spans="1:16" ht="18" customHeight="1" x14ac:dyDescent="0.25">
      <c r="A26" s="19" t="s">
        <v>33</v>
      </c>
      <c r="B26" s="16"/>
      <c r="C26" s="14"/>
      <c r="D26" s="48" t="e">
        <f>manifest!#REF!</f>
        <v>#REF!</v>
      </c>
      <c r="E26" s="48"/>
      <c r="F26" s="48" t="e">
        <f>manifest!#REF!</f>
        <v>#REF!</v>
      </c>
      <c r="G26" s="48"/>
      <c r="H26" s="21" t="e">
        <f>manifest!#REF!</f>
        <v>#REF!</v>
      </c>
      <c r="I26" s="33" t="e">
        <f>manifest!#REF!</f>
        <v>#REF!</v>
      </c>
      <c r="J26" s="30" t="s">
        <v>54</v>
      </c>
      <c r="K26" s="22" t="e">
        <f>manifest!#REF!</f>
        <v>#REF!</v>
      </c>
      <c r="L26" s="23"/>
      <c r="M26" s="24"/>
      <c r="N26" s="24"/>
      <c r="O26" s="24"/>
      <c r="P26" s="24"/>
    </row>
    <row r="27" spans="1:16" ht="18" customHeight="1" x14ac:dyDescent="0.25">
      <c r="A27" s="19" t="s">
        <v>34</v>
      </c>
      <c r="B27" s="16"/>
      <c r="C27" s="14"/>
      <c r="D27" s="48" t="e">
        <f>manifest!#REF!</f>
        <v>#REF!</v>
      </c>
      <c r="E27" s="48"/>
      <c r="F27" s="48" t="e">
        <f>manifest!#REF!</f>
        <v>#REF!</v>
      </c>
      <c r="G27" s="48"/>
      <c r="H27" s="21" t="e">
        <f>manifest!#REF!</f>
        <v>#REF!</v>
      </c>
      <c r="I27" s="33" t="e">
        <f>manifest!#REF!</f>
        <v>#REF!</v>
      </c>
      <c r="J27" s="30" t="s">
        <v>54</v>
      </c>
      <c r="K27" s="22" t="e">
        <f>manifest!#REF!</f>
        <v>#REF!</v>
      </c>
      <c r="L27" s="23"/>
      <c r="M27" s="24"/>
      <c r="N27" s="24"/>
      <c r="O27" s="24"/>
      <c r="P27" s="24"/>
    </row>
    <row r="28" spans="1:16" ht="18" customHeight="1" x14ac:dyDescent="0.25">
      <c r="A28" s="19" t="s">
        <v>35</v>
      </c>
      <c r="B28" s="16"/>
      <c r="C28" s="14"/>
      <c r="D28" s="48" t="e">
        <f>manifest!#REF!</f>
        <v>#REF!</v>
      </c>
      <c r="E28" s="48"/>
      <c r="F28" s="48" t="e">
        <f>manifest!#REF!</f>
        <v>#REF!</v>
      </c>
      <c r="G28" s="48"/>
      <c r="H28" s="21" t="e">
        <f>manifest!#REF!</f>
        <v>#REF!</v>
      </c>
      <c r="I28" s="33" t="e">
        <f>manifest!#REF!</f>
        <v>#REF!</v>
      </c>
      <c r="J28" s="30" t="s">
        <v>54</v>
      </c>
      <c r="K28" s="22" t="e">
        <f>manifest!#REF!</f>
        <v>#REF!</v>
      </c>
      <c r="L28" s="23"/>
      <c r="M28" s="24"/>
      <c r="N28" s="24"/>
      <c r="O28" s="24"/>
      <c r="P28" s="24"/>
    </row>
    <row r="29" spans="1:16" ht="18" customHeight="1" x14ac:dyDescent="0.25">
      <c r="A29" s="19" t="s">
        <v>36</v>
      </c>
      <c r="B29" s="16"/>
      <c r="C29" s="14"/>
      <c r="D29" s="48" t="e">
        <f>manifest!#REF!</f>
        <v>#REF!</v>
      </c>
      <c r="E29" s="48"/>
      <c r="F29" s="48" t="e">
        <f>manifest!#REF!</f>
        <v>#REF!</v>
      </c>
      <c r="G29" s="48"/>
      <c r="H29" s="21" t="e">
        <f>manifest!#REF!</f>
        <v>#REF!</v>
      </c>
      <c r="I29" s="33" t="e">
        <f>manifest!#REF!</f>
        <v>#REF!</v>
      </c>
      <c r="J29" s="30" t="s">
        <v>54</v>
      </c>
      <c r="K29" s="22" t="e">
        <f>manifest!#REF!</f>
        <v>#REF!</v>
      </c>
      <c r="L29" s="23"/>
      <c r="M29" s="24"/>
      <c r="N29" s="24"/>
      <c r="O29" s="24"/>
      <c r="P29" s="24"/>
    </row>
    <row r="30" spans="1:16" ht="18" customHeight="1" x14ac:dyDescent="0.25">
      <c r="A30" s="19" t="s">
        <v>55</v>
      </c>
      <c r="B30" s="16"/>
      <c r="C30" s="14"/>
      <c r="D30" s="48" t="e">
        <f>manifest!#REF!</f>
        <v>#REF!</v>
      </c>
      <c r="E30" s="48"/>
      <c r="F30" s="48" t="e">
        <f>manifest!#REF!</f>
        <v>#REF!</v>
      </c>
      <c r="G30" s="48"/>
      <c r="H30" s="21" t="e">
        <f>manifest!#REF!</f>
        <v>#REF!</v>
      </c>
      <c r="I30" s="33" t="e">
        <f>manifest!#REF!</f>
        <v>#REF!</v>
      </c>
      <c r="J30" s="30" t="s">
        <v>54</v>
      </c>
      <c r="K30" s="22" t="e">
        <f>manifest!#REF!</f>
        <v>#REF!</v>
      </c>
      <c r="L30" s="23"/>
      <c r="M30" s="24"/>
      <c r="N30" s="24"/>
      <c r="O30" s="24"/>
      <c r="P30" s="24"/>
    </row>
    <row r="31" spans="1:16" ht="18" customHeight="1" x14ac:dyDescent="0.25">
      <c r="A31" s="19" t="s">
        <v>56</v>
      </c>
      <c r="B31" s="16"/>
      <c r="C31" s="14"/>
      <c r="D31" s="48" t="e">
        <f>manifest!#REF!</f>
        <v>#REF!</v>
      </c>
      <c r="E31" s="48"/>
      <c r="F31" s="48" t="e">
        <f>manifest!#REF!</f>
        <v>#REF!</v>
      </c>
      <c r="G31" s="48"/>
      <c r="H31" s="21" t="e">
        <f>manifest!#REF!</f>
        <v>#REF!</v>
      </c>
      <c r="I31" s="33" t="e">
        <f>manifest!#REF!</f>
        <v>#REF!</v>
      </c>
      <c r="J31" s="30" t="s">
        <v>54</v>
      </c>
      <c r="K31" s="22" t="e">
        <f>manifest!#REF!</f>
        <v>#REF!</v>
      </c>
      <c r="L31" s="23"/>
      <c r="M31" s="24"/>
      <c r="N31" s="24"/>
      <c r="O31" s="24"/>
      <c r="P31" s="24"/>
    </row>
    <row r="32" spans="1:16" ht="18" customHeight="1" x14ac:dyDescent="0.25">
      <c r="A32" s="19" t="s">
        <v>57</v>
      </c>
      <c r="B32" s="16"/>
      <c r="C32" s="14"/>
      <c r="D32" s="48" t="e">
        <f>manifest!#REF!</f>
        <v>#REF!</v>
      </c>
      <c r="E32" s="48"/>
      <c r="F32" s="48" t="e">
        <f>manifest!#REF!</f>
        <v>#REF!</v>
      </c>
      <c r="G32" s="48"/>
      <c r="H32" s="21" t="e">
        <f>manifest!#REF!</f>
        <v>#REF!</v>
      </c>
      <c r="I32" s="33" t="e">
        <f>manifest!#REF!</f>
        <v>#REF!</v>
      </c>
      <c r="J32" s="30" t="s">
        <v>54</v>
      </c>
      <c r="K32" s="22" t="e">
        <f>manifest!#REF!</f>
        <v>#REF!</v>
      </c>
      <c r="L32" s="23"/>
      <c r="M32" s="24"/>
      <c r="N32" s="24"/>
      <c r="O32" s="24"/>
      <c r="P32" s="24"/>
    </row>
    <row r="33" spans="1:16" ht="18" customHeight="1" x14ac:dyDescent="0.25">
      <c r="A33" s="19" t="s">
        <v>58</v>
      </c>
      <c r="B33" s="16"/>
      <c r="C33" s="14"/>
      <c r="D33" s="48" t="e">
        <f>manifest!#REF!</f>
        <v>#REF!</v>
      </c>
      <c r="E33" s="48"/>
      <c r="F33" s="48" t="e">
        <f>manifest!#REF!</f>
        <v>#REF!</v>
      </c>
      <c r="G33" s="48"/>
      <c r="H33" s="21" t="e">
        <f>manifest!#REF!</f>
        <v>#REF!</v>
      </c>
      <c r="I33" s="33" t="e">
        <f>manifest!#REF!</f>
        <v>#REF!</v>
      </c>
      <c r="J33" s="30" t="s">
        <v>54</v>
      </c>
      <c r="K33" s="22" t="e">
        <f>manifest!#REF!</f>
        <v>#REF!</v>
      </c>
      <c r="L33" s="23"/>
      <c r="M33" s="24"/>
      <c r="N33" s="24"/>
      <c r="O33" s="24"/>
      <c r="P33" s="24"/>
    </row>
    <row r="34" spans="1:16" ht="18" customHeight="1" x14ac:dyDescent="0.25">
      <c r="A34" s="19" t="s">
        <v>59</v>
      </c>
      <c r="B34" s="16"/>
      <c r="C34" s="14"/>
      <c r="D34" s="48" t="e">
        <f>manifest!#REF!</f>
        <v>#REF!</v>
      </c>
      <c r="E34" s="48"/>
      <c r="F34" s="48" t="e">
        <f>manifest!#REF!</f>
        <v>#REF!</v>
      </c>
      <c r="G34" s="48"/>
      <c r="H34" s="21" t="e">
        <f>manifest!#REF!</f>
        <v>#REF!</v>
      </c>
      <c r="I34" s="33" t="e">
        <f>manifest!#REF!</f>
        <v>#REF!</v>
      </c>
      <c r="J34" s="30" t="s">
        <v>54</v>
      </c>
      <c r="K34" s="22" t="e">
        <f>manifest!#REF!</f>
        <v>#REF!</v>
      </c>
      <c r="L34" s="23"/>
      <c r="M34" s="24"/>
      <c r="N34" s="24"/>
      <c r="O34" s="24"/>
      <c r="P34" s="24"/>
    </row>
    <row r="35" spans="1:16" ht="18" customHeight="1" x14ac:dyDescent="0.25">
      <c r="A35" s="19" t="s">
        <v>60</v>
      </c>
      <c r="B35" s="16"/>
      <c r="C35" s="14"/>
      <c r="D35" s="48" t="e">
        <f>manifest!#REF!</f>
        <v>#REF!</v>
      </c>
      <c r="E35" s="48"/>
      <c r="F35" s="48" t="e">
        <f>manifest!#REF!</f>
        <v>#REF!</v>
      </c>
      <c r="G35" s="48"/>
      <c r="H35" s="21" t="e">
        <f>manifest!#REF!</f>
        <v>#REF!</v>
      </c>
      <c r="I35" s="33" t="e">
        <f>manifest!#REF!</f>
        <v>#REF!</v>
      </c>
      <c r="J35" s="30" t="s">
        <v>54</v>
      </c>
      <c r="K35" s="22" t="e">
        <f>manifest!#REF!</f>
        <v>#REF!</v>
      </c>
      <c r="L35" s="23"/>
      <c r="M35" s="24"/>
      <c r="N35" s="24"/>
      <c r="O35" s="24"/>
      <c r="P35" s="24"/>
    </row>
    <row r="36" spans="1:16" ht="18" customHeight="1" x14ac:dyDescent="0.25">
      <c r="A36" s="19" t="s">
        <v>61</v>
      </c>
      <c r="B36" s="16"/>
      <c r="C36" s="14"/>
      <c r="D36" s="48" t="e">
        <f>manifest!#REF!</f>
        <v>#REF!</v>
      </c>
      <c r="E36" s="48"/>
      <c r="F36" s="48" t="e">
        <f>manifest!#REF!</f>
        <v>#REF!</v>
      </c>
      <c r="G36" s="48"/>
      <c r="H36" s="21" t="e">
        <f>manifest!#REF!</f>
        <v>#REF!</v>
      </c>
      <c r="I36" s="33" t="e">
        <f>manifest!#REF!</f>
        <v>#REF!</v>
      </c>
      <c r="J36" s="30" t="s">
        <v>54</v>
      </c>
      <c r="K36" s="22" t="e">
        <f>manifest!#REF!</f>
        <v>#REF!</v>
      </c>
      <c r="L36" s="23"/>
      <c r="M36" s="24"/>
      <c r="N36" s="24"/>
      <c r="O36" s="24"/>
      <c r="P36" s="24"/>
    </row>
    <row r="37" spans="1:16" ht="18" customHeight="1" x14ac:dyDescent="0.25">
      <c r="A37" s="19" t="s">
        <v>62</v>
      </c>
      <c r="B37" s="16"/>
      <c r="C37" s="14"/>
      <c r="D37" s="48" t="e">
        <f>manifest!#REF!</f>
        <v>#REF!</v>
      </c>
      <c r="E37" s="48"/>
      <c r="F37" s="48" t="e">
        <f>manifest!#REF!</f>
        <v>#REF!</v>
      </c>
      <c r="G37" s="48"/>
      <c r="H37" s="21" t="e">
        <f>manifest!#REF!</f>
        <v>#REF!</v>
      </c>
      <c r="I37" s="33" t="e">
        <f>manifest!#REF!</f>
        <v>#REF!</v>
      </c>
      <c r="J37" s="30" t="s">
        <v>54</v>
      </c>
      <c r="K37" s="22" t="e">
        <f>manifest!#REF!</f>
        <v>#REF!</v>
      </c>
      <c r="L37" s="23"/>
      <c r="M37" s="24"/>
      <c r="N37" s="24"/>
      <c r="O37" s="24"/>
      <c r="P37" s="24"/>
    </row>
    <row r="38" spans="1:16" ht="18" customHeight="1" x14ac:dyDescent="0.25">
      <c r="A38" s="19" t="s">
        <v>63</v>
      </c>
      <c r="B38" s="16"/>
      <c r="C38" s="14"/>
      <c r="D38" s="48" t="e">
        <f>manifest!#REF!</f>
        <v>#REF!</v>
      </c>
      <c r="E38" s="48"/>
      <c r="F38" s="48" t="e">
        <f>manifest!#REF!</f>
        <v>#REF!</v>
      </c>
      <c r="G38" s="48"/>
      <c r="H38" s="21" t="e">
        <f>manifest!#REF!</f>
        <v>#REF!</v>
      </c>
      <c r="I38" s="33" t="e">
        <f>manifest!#REF!</f>
        <v>#REF!</v>
      </c>
      <c r="J38" s="30" t="s">
        <v>54</v>
      </c>
      <c r="K38" s="22" t="e">
        <f>manifest!#REF!</f>
        <v>#REF!</v>
      </c>
      <c r="L38" s="23"/>
      <c r="M38" s="24"/>
      <c r="N38" s="24"/>
      <c r="O38" s="24"/>
      <c r="P38" s="24"/>
    </row>
  </sheetData>
  <mergeCells count="75"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D24:E24"/>
    <mergeCell ref="F24:G24"/>
    <mergeCell ref="D25:E25"/>
    <mergeCell ref="F25:G25"/>
    <mergeCell ref="D26:E26"/>
    <mergeCell ref="F26:G26"/>
    <mergeCell ref="D32:E32"/>
    <mergeCell ref="F32:G32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17:E17"/>
    <mergeCell ref="F17:G17"/>
    <mergeCell ref="F23:G23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D14:E14"/>
    <mergeCell ref="F14:G14"/>
    <mergeCell ref="D15:E15"/>
    <mergeCell ref="F15:G15"/>
    <mergeCell ref="D16:E16"/>
    <mergeCell ref="F16:G16"/>
    <mergeCell ref="P9:P10"/>
    <mergeCell ref="F10:G10"/>
    <mergeCell ref="D12:E12"/>
    <mergeCell ref="F12:G12"/>
    <mergeCell ref="D13:E13"/>
    <mergeCell ref="F13:G13"/>
    <mergeCell ref="D11:E11"/>
    <mergeCell ref="F11:G11"/>
    <mergeCell ref="I9:K10"/>
    <mergeCell ref="A1:O1"/>
    <mergeCell ref="C3:E3"/>
    <mergeCell ref="C4:E4"/>
    <mergeCell ref="C5:E5"/>
    <mergeCell ref="A9:A10"/>
    <mergeCell ref="B9:B10"/>
    <mergeCell ref="C9:C10"/>
    <mergeCell ref="D9:E10"/>
    <mergeCell ref="F9:G9"/>
    <mergeCell ref="O9:O10"/>
    <mergeCell ref="C6:E6"/>
    <mergeCell ref="D8:E8"/>
    <mergeCell ref="F8:G8"/>
    <mergeCell ref="M9:M10"/>
    <mergeCell ref="N9:N10"/>
    <mergeCell ref="I8:K8"/>
  </mergeCells>
  <pageMargins left="1.05" right="0.16" top="0.5" bottom="0.46" header="0.3" footer="0.3"/>
  <pageSetup paperSize="5" scale="80" orientation="landscape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manifest</vt:lpstr>
      <vt:lpstr>realisasi</vt:lpstr>
      <vt:lpstr>Sheet3</vt:lpstr>
      <vt:lpstr>Sheet1</vt:lpstr>
      <vt:lpstr>manifest!Print_Area</vt:lpstr>
      <vt:lpstr>realisasi!Print_Area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PPJK Solusi</cp:lastModifiedBy>
  <cp:lastPrinted>2018-06-09T03:57:17Z</cp:lastPrinted>
  <dcterms:created xsi:type="dcterms:W3CDTF">2013-02-09T03:26:06Z</dcterms:created>
  <dcterms:modified xsi:type="dcterms:W3CDTF">2018-06-09T04:16:27Z</dcterms:modified>
</cp:coreProperties>
</file>